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9B33016-9F80-4656-A4E0-4B93060CB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  <sheet name="Arkusz3" sheetId="3" r:id="rId2"/>
  </sheets>
  <definedNames>
    <definedName name="_xlnm.Print_Area" localSheetId="0">Arkusz2!$A$1:$N$23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L21" i="2"/>
  <c r="L20" i="2"/>
  <c r="L19" i="2"/>
  <c r="L18" i="2"/>
  <c r="L16" i="2"/>
  <c r="L15" i="2"/>
  <c r="L14" i="2"/>
  <c r="L13" i="2"/>
  <c r="L11" i="2"/>
  <c r="L10" i="2"/>
  <c r="U9" i="2"/>
  <c r="L8" i="2"/>
  <c r="L7" i="2"/>
</calcChain>
</file>

<file path=xl/sharedStrings.xml><?xml version="1.0" encoding="utf-8"?>
<sst xmlns="http://schemas.openxmlformats.org/spreadsheetml/2006/main" count="42" uniqueCount="29">
  <si>
    <t>Dział</t>
  </si>
  <si>
    <t>Rozdział</t>
  </si>
  <si>
    <t>Paragraf</t>
  </si>
  <si>
    <t>Treść</t>
  </si>
  <si>
    <t>Jednostka realizująca</t>
  </si>
  <si>
    <t>Przed zmianą</t>
  </si>
  <si>
    <t>Zmiana</t>
  </si>
  <si>
    <t>Po zmianie</t>
  </si>
  <si>
    <t>UG</t>
  </si>
  <si>
    <t>w/s zmian w budżecie</t>
  </si>
  <si>
    <t>Załącznik nr 5</t>
  </si>
  <si>
    <t>do Uchwała Nr /V/2024 Rady Gminy Mykanów  z dnia 24.09.2024r.</t>
  </si>
  <si>
    <t>Zmiany w planowanych do realizacji wydatkach realizowanych w ramach funduszu sołeckiego w 2024 roku - zmiana na 24.09.2024 r.</t>
  </si>
  <si>
    <t>FS Łochynia</t>
  </si>
  <si>
    <t>wykonanie konserwacji domku wiejskiego</t>
  </si>
  <si>
    <t>zakup kamery i słupa do monitorowania</t>
  </si>
  <si>
    <t>FS Kuźnica Kiedrzyńska</t>
  </si>
  <si>
    <t>bieżące utrzymanie strażnicy OSP (usługi)</t>
  </si>
  <si>
    <t>kultywowanie lokalnych tradycji (zakupy)</t>
  </si>
  <si>
    <t>kultywowanie lokalnych tradycji i historii sołectwa</t>
  </si>
  <si>
    <t>wykonanie tablic historyczynych na terenie sołectwa</t>
  </si>
  <si>
    <t>FS Radostków</t>
  </si>
  <si>
    <t>przedsięwzięcia kulturalne (KABA RADO)</t>
  </si>
  <si>
    <t>estetyka wsi</t>
  </si>
  <si>
    <t>FS Radostków Kolonia</t>
  </si>
  <si>
    <t>bieżące utrzymanie świetlicy -zakupy</t>
  </si>
  <si>
    <t>bieżące utrzymanie świetlicy wiejskiej - media</t>
  </si>
  <si>
    <t>kultywowanie lokalnych tradycji (organizacja Dnia Seniora)</t>
  </si>
  <si>
    <t>bieżące utrzymanie i wyposażenie świetlicy wiejskiej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</si>
</sst>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38"/>
    </font>
    <font>
      <i/>
      <sz val="8.5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i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vertical="center" wrapText="1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 wrapText="1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view="pageBreakPreview" zoomScale="70" zoomScaleSheetLayoutView="70" workbookViewId="0">
      <selection activeCell="D3" sqref="D3:N3"/>
    </sheetView>
  </sheetViews>
  <sheetFormatPr defaultColWidth="8.85546875" defaultRowHeight="12.75" x14ac:dyDescent="0.25"/>
  <cols>
    <col min="1" max="1" width="8.85546875" style="3"/>
    <col min="2" max="2" width="10.42578125" style="3" customWidth="1"/>
    <col min="3" max="3" width="8.85546875" style="3"/>
    <col min="4" max="4" width="80.140625" style="3" customWidth="1"/>
    <col min="5" max="5" width="19.42578125" style="3" customWidth="1"/>
    <col min="6" max="7" width="8.85546875" style="4"/>
    <col min="8" max="8" width="2.42578125" style="4" customWidth="1"/>
    <col min="9" max="10" width="8.85546875" style="4"/>
    <col min="11" max="11" width="1.140625" style="4" customWidth="1"/>
    <col min="12" max="12" width="8.85546875" style="4" customWidth="1"/>
    <col min="13" max="13" width="8.85546875" style="4"/>
    <col min="14" max="14" width="2.140625" style="4" customWidth="1"/>
    <col min="15" max="16384" width="8.85546875" style="3"/>
  </cols>
  <sheetData>
    <row r="1" spans="1:21" s="2" customFormat="1" ht="18" customHeight="1" x14ac:dyDescent="0.25">
      <c r="A1" s="1"/>
      <c r="B1" s="1"/>
      <c r="C1" s="1"/>
      <c r="D1" s="5"/>
      <c r="E1" s="33" t="s">
        <v>10</v>
      </c>
      <c r="F1" s="33"/>
      <c r="G1" s="33"/>
      <c r="H1" s="33"/>
      <c r="I1" s="33"/>
      <c r="J1" s="33"/>
      <c r="K1" s="33"/>
      <c r="L1" s="33"/>
      <c r="M1" s="33"/>
      <c r="N1" s="33"/>
      <c r="O1" s="1"/>
      <c r="P1" s="1"/>
    </row>
    <row r="2" spans="1:21" s="2" customFormat="1" ht="18" customHeight="1" x14ac:dyDescent="0.25">
      <c r="A2" s="1"/>
      <c r="B2" s="1"/>
      <c r="C2" s="1"/>
      <c r="D2" s="34" t="s">
        <v>11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1"/>
      <c r="P2" s="1"/>
    </row>
    <row r="3" spans="1:21" s="2" customFormat="1" ht="18" customHeight="1" x14ac:dyDescent="0.25">
      <c r="A3" s="1"/>
      <c r="B3" s="1"/>
      <c r="C3" s="1"/>
      <c r="D3" s="34" t="s">
        <v>9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</row>
    <row r="4" spans="1:21" ht="35.450000000000003" customHeight="1" thickBot="1" x14ac:dyDescent="0.3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21" ht="26.25" thickBot="1" x14ac:dyDescent="0.3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36" t="s">
        <v>5</v>
      </c>
      <c r="G5" s="36"/>
      <c r="H5" s="36"/>
      <c r="I5" s="36" t="s">
        <v>6</v>
      </c>
      <c r="J5" s="36"/>
      <c r="K5" s="36"/>
      <c r="L5" s="36" t="s">
        <v>7</v>
      </c>
      <c r="M5" s="36"/>
      <c r="N5" s="37"/>
      <c r="O5" s="4"/>
    </row>
    <row r="6" spans="1:21" ht="30" customHeight="1" thickBot="1" x14ac:dyDescent="0.3">
      <c r="A6" s="29" t="s">
        <v>13</v>
      </c>
      <c r="B6" s="30"/>
      <c r="C6" s="30"/>
      <c r="D6" s="30"/>
      <c r="E6" s="8"/>
      <c r="F6" s="31"/>
      <c r="G6" s="31"/>
      <c r="H6" s="31"/>
      <c r="I6" s="31"/>
      <c r="J6" s="31"/>
      <c r="K6" s="31"/>
      <c r="L6" s="31"/>
      <c r="M6" s="31"/>
      <c r="N6" s="32"/>
    </row>
    <row r="7" spans="1:21" ht="30" customHeight="1" x14ac:dyDescent="0.25">
      <c r="A7" s="12">
        <v>921</v>
      </c>
      <c r="B7" s="13">
        <v>92109</v>
      </c>
      <c r="C7" s="13">
        <v>4300</v>
      </c>
      <c r="D7" s="14" t="s">
        <v>14</v>
      </c>
      <c r="E7" s="15" t="s">
        <v>8</v>
      </c>
      <c r="F7" s="23">
        <v>1500</v>
      </c>
      <c r="G7" s="23"/>
      <c r="H7" s="23"/>
      <c r="I7" s="23">
        <v>1500</v>
      </c>
      <c r="J7" s="23"/>
      <c r="K7" s="23"/>
      <c r="L7" s="24">
        <f t="shared" ref="L7:L8" si="0">F7+I7</f>
        <v>3000</v>
      </c>
      <c r="M7" s="24"/>
      <c r="N7" s="25"/>
    </row>
    <row r="8" spans="1:21" ht="30" customHeight="1" thickBot="1" x14ac:dyDescent="0.3">
      <c r="A8" s="16">
        <v>754</v>
      </c>
      <c r="B8" s="9">
        <v>75495</v>
      </c>
      <c r="C8" s="9">
        <v>4210</v>
      </c>
      <c r="D8" s="10" t="s">
        <v>15</v>
      </c>
      <c r="E8" s="11" t="s">
        <v>8</v>
      </c>
      <c r="F8" s="26">
        <v>1500</v>
      </c>
      <c r="G8" s="26"/>
      <c r="H8" s="26"/>
      <c r="I8" s="26">
        <v>-1500</v>
      </c>
      <c r="J8" s="26"/>
      <c r="K8" s="26"/>
      <c r="L8" s="27">
        <f t="shared" si="0"/>
        <v>0</v>
      </c>
      <c r="M8" s="27"/>
      <c r="N8" s="28"/>
    </row>
    <row r="9" spans="1:21" ht="30" customHeight="1" thickBot="1" x14ac:dyDescent="0.3">
      <c r="A9" s="29" t="s">
        <v>16</v>
      </c>
      <c r="B9" s="30"/>
      <c r="C9" s="30"/>
      <c r="D9" s="30"/>
      <c r="E9" s="8"/>
      <c r="F9" s="31"/>
      <c r="G9" s="31"/>
      <c r="H9" s="31"/>
      <c r="I9" s="31"/>
      <c r="J9" s="31"/>
      <c r="K9" s="31"/>
      <c r="L9" s="31"/>
      <c r="M9" s="31"/>
      <c r="N9" s="32"/>
      <c r="U9" s="3">
        <f>1718+300</f>
        <v>2018</v>
      </c>
    </row>
    <row r="10" spans="1:21" ht="30" customHeight="1" x14ac:dyDescent="0.25">
      <c r="A10" s="12">
        <v>921</v>
      </c>
      <c r="B10" s="13">
        <v>92195</v>
      </c>
      <c r="C10" s="13">
        <v>4210</v>
      </c>
      <c r="D10" s="14" t="s">
        <v>18</v>
      </c>
      <c r="E10" s="15" t="s">
        <v>8</v>
      </c>
      <c r="F10" s="23">
        <v>2500</v>
      </c>
      <c r="G10" s="23"/>
      <c r="H10" s="23"/>
      <c r="I10" s="23">
        <v>-1500</v>
      </c>
      <c r="J10" s="23"/>
      <c r="K10" s="23"/>
      <c r="L10" s="24">
        <f t="shared" ref="L10:L11" si="1">F10+I10</f>
        <v>1000</v>
      </c>
      <c r="M10" s="24"/>
      <c r="N10" s="25"/>
    </row>
    <row r="11" spans="1:21" ht="30" customHeight="1" thickBot="1" x14ac:dyDescent="0.3">
      <c r="A11" s="16">
        <v>754</v>
      </c>
      <c r="B11" s="9">
        <v>75412</v>
      </c>
      <c r="C11" s="9">
        <v>4300</v>
      </c>
      <c r="D11" s="10" t="s">
        <v>17</v>
      </c>
      <c r="E11" s="11" t="s">
        <v>8</v>
      </c>
      <c r="F11" s="26">
        <v>2000</v>
      </c>
      <c r="G11" s="26"/>
      <c r="H11" s="26"/>
      <c r="I11" s="26">
        <v>1500</v>
      </c>
      <c r="J11" s="26"/>
      <c r="K11" s="26"/>
      <c r="L11" s="27">
        <f t="shared" si="1"/>
        <v>3500</v>
      </c>
      <c r="M11" s="27"/>
      <c r="N11" s="28"/>
    </row>
    <row r="12" spans="1:21" ht="30" customHeight="1" thickBot="1" x14ac:dyDescent="0.3">
      <c r="A12" s="38" t="s">
        <v>21</v>
      </c>
      <c r="B12" s="39"/>
      <c r="C12" s="39"/>
      <c r="D12" s="39"/>
      <c r="E12" s="20"/>
      <c r="F12" s="21"/>
      <c r="G12" s="21"/>
      <c r="H12" s="21"/>
      <c r="I12" s="21"/>
      <c r="J12" s="21"/>
      <c r="K12" s="21"/>
      <c r="L12" s="21"/>
      <c r="M12" s="21"/>
      <c r="N12" s="22"/>
    </row>
    <row r="13" spans="1:21" ht="30" customHeight="1" x14ac:dyDescent="0.25">
      <c r="A13" s="17">
        <v>921</v>
      </c>
      <c r="B13" s="17">
        <v>92195</v>
      </c>
      <c r="C13" s="17">
        <v>4190</v>
      </c>
      <c r="D13" s="18" t="s">
        <v>19</v>
      </c>
      <c r="E13" s="19" t="s">
        <v>8</v>
      </c>
      <c r="F13" s="40">
        <v>-1000</v>
      </c>
      <c r="G13" s="40"/>
      <c r="H13" s="40"/>
      <c r="I13" s="40">
        <v>-1000</v>
      </c>
      <c r="J13" s="40"/>
      <c r="K13" s="40"/>
      <c r="L13" s="41">
        <f t="shared" ref="L13:L14" si="2">F13+I13</f>
        <v>-2000</v>
      </c>
      <c r="M13" s="41"/>
      <c r="N13" s="41"/>
    </row>
    <row r="14" spans="1:21" ht="30" customHeight="1" x14ac:dyDescent="0.25">
      <c r="A14" s="9">
        <v>921</v>
      </c>
      <c r="B14" s="9">
        <v>92195</v>
      </c>
      <c r="C14" s="9">
        <v>4300</v>
      </c>
      <c r="D14" s="10" t="s">
        <v>20</v>
      </c>
      <c r="E14" s="11" t="s">
        <v>8</v>
      </c>
      <c r="F14" s="26">
        <v>0</v>
      </c>
      <c r="G14" s="26"/>
      <c r="H14" s="26"/>
      <c r="I14" s="26">
        <v>1000</v>
      </c>
      <c r="J14" s="26"/>
      <c r="K14" s="26"/>
      <c r="L14" s="27">
        <f t="shared" si="2"/>
        <v>1000</v>
      </c>
      <c r="M14" s="27"/>
      <c r="N14" s="27"/>
    </row>
    <row r="15" spans="1:21" ht="30" customHeight="1" x14ac:dyDescent="0.25">
      <c r="A15" s="9">
        <v>921</v>
      </c>
      <c r="B15" s="9">
        <v>92195</v>
      </c>
      <c r="C15" s="9">
        <v>4300</v>
      </c>
      <c r="D15" s="10" t="s">
        <v>22</v>
      </c>
      <c r="E15" s="11" t="s">
        <v>8</v>
      </c>
      <c r="F15" s="26">
        <v>3000</v>
      </c>
      <c r="G15" s="26"/>
      <c r="H15" s="26"/>
      <c r="I15" s="26">
        <v>1436</v>
      </c>
      <c r="J15" s="26"/>
      <c r="K15" s="26"/>
      <c r="L15" s="27">
        <f t="shared" ref="L15:L16" si="3">F15+I15</f>
        <v>4436</v>
      </c>
      <c r="M15" s="27"/>
      <c r="N15" s="27"/>
    </row>
    <row r="16" spans="1:21" ht="30" customHeight="1" thickBot="1" x14ac:dyDescent="0.3">
      <c r="A16" s="9">
        <v>900</v>
      </c>
      <c r="B16" s="9">
        <v>90004</v>
      </c>
      <c r="C16" s="9">
        <v>4210</v>
      </c>
      <c r="D16" s="10" t="s">
        <v>23</v>
      </c>
      <c r="E16" s="11" t="s">
        <v>8</v>
      </c>
      <c r="F16" s="26">
        <v>1700</v>
      </c>
      <c r="G16" s="26"/>
      <c r="H16" s="26"/>
      <c r="I16" s="26">
        <v>-1436</v>
      </c>
      <c r="J16" s="26"/>
      <c r="K16" s="26"/>
      <c r="L16" s="27">
        <f t="shared" si="3"/>
        <v>264</v>
      </c>
      <c r="M16" s="27"/>
      <c r="N16" s="27"/>
    </row>
    <row r="17" spans="1:14" ht="30" customHeight="1" thickBot="1" x14ac:dyDescent="0.3">
      <c r="A17" s="38" t="s">
        <v>24</v>
      </c>
      <c r="B17" s="39"/>
      <c r="C17" s="39"/>
      <c r="D17" s="39"/>
      <c r="E17" s="20"/>
      <c r="F17" s="21"/>
      <c r="G17" s="21"/>
      <c r="H17" s="21"/>
      <c r="I17" s="21"/>
      <c r="J17" s="21"/>
      <c r="K17" s="21"/>
      <c r="L17" s="21"/>
      <c r="M17" s="21"/>
      <c r="N17" s="22"/>
    </row>
    <row r="18" spans="1:14" ht="30" customHeight="1" x14ac:dyDescent="0.25">
      <c r="A18" s="17">
        <v>921</v>
      </c>
      <c r="B18" s="17">
        <v>92109</v>
      </c>
      <c r="C18" s="17">
        <v>4210</v>
      </c>
      <c r="D18" s="18" t="s">
        <v>25</v>
      </c>
      <c r="E18" s="19" t="s">
        <v>8</v>
      </c>
      <c r="F18" s="40">
        <v>3400</v>
      </c>
      <c r="G18" s="40"/>
      <c r="H18" s="40"/>
      <c r="I18" s="40">
        <v>-3400</v>
      </c>
      <c r="J18" s="40"/>
      <c r="K18" s="40"/>
      <c r="L18" s="41">
        <f t="shared" ref="L18:L21" si="4">F18+I18</f>
        <v>0</v>
      </c>
      <c r="M18" s="41"/>
      <c r="N18" s="41"/>
    </row>
    <row r="19" spans="1:14" ht="30" customHeight="1" x14ac:dyDescent="0.25">
      <c r="A19" s="9">
        <v>921</v>
      </c>
      <c r="B19" s="9">
        <v>92109</v>
      </c>
      <c r="C19" s="9">
        <v>4260</v>
      </c>
      <c r="D19" s="10" t="s">
        <v>26</v>
      </c>
      <c r="E19" s="11" t="s">
        <v>8</v>
      </c>
      <c r="F19" s="26">
        <v>5600</v>
      </c>
      <c r="G19" s="26"/>
      <c r="H19" s="26"/>
      <c r="I19" s="26">
        <v>-4483</v>
      </c>
      <c r="J19" s="26"/>
      <c r="K19" s="26"/>
      <c r="L19" s="27">
        <f t="shared" si="4"/>
        <v>1117</v>
      </c>
      <c r="M19" s="27"/>
      <c r="N19" s="27"/>
    </row>
    <row r="20" spans="1:14" ht="30" customHeight="1" x14ac:dyDescent="0.25">
      <c r="A20" s="9">
        <v>921</v>
      </c>
      <c r="B20" s="9">
        <v>92195</v>
      </c>
      <c r="C20" s="9">
        <v>4300</v>
      </c>
      <c r="D20" s="10" t="s">
        <v>27</v>
      </c>
      <c r="E20" s="11" t="s">
        <v>8</v>
      </c>
      <c r="F20" s="26">
        <v>2000</v>
      </c>
      <c r="G20" s="26"/>
      <c r="H20" s="26"/>
      <c r="I20" s="26">
        <v>782.63</v>
      </c>
      <c r="J20" s="26"/>
      <c r="K20" s="26"/>
      <c r="L20" s="27">
        <f t="shared" si="4"/>
        <v>2782.63</v>
      </c>
      <c r="M20" s="27"/>
      <c r="N20" s="27"/>
    </row>
    <row r="21" spans="1:14" ht="30" customHeight="1" x14ac:dyDescent="0.25">
      <c r="A21" s="9">
        <v>900</v>
      </c>
      <c r="B21" s="9">
        <v>90004</v>
      </c>
      <c r="C21" s="9">
        <v>4210</v>
      </c>
      <c r="D21" s="10" t="s">
        <v>23</v>
      </c>
      <c r="E21" s="11" t="s">
        <v>8</v>
      </c>
      <c r="F21" s="26">
        <v>1841.13</v>
      </c>
      <c r="G21" s="26"/>
      <c r="H21" s="26"/>
      <c r="I21" s="26">
        <v>-782.63</v>
      </c>
      <c r="J21" s="26"/>
      <c r="K21" s="26"/>
      <c r="L21" s="27">
        <f t="shared" si="4"/>
        <v>1058.5</v>
      </c>
      <c r="M21" s="27"/>
      <c r="N21" s="27"/>
    </row>
    <row r="22" spans="1:14" ht="30" customHeight="1" x14ac:dyDescent="0.25">
      <c r="A22" s="9">
        <v>921</v>
      </c>
      <c r="B22" s="9">
        <v>92109</v>
      </c>
      <c r="C22" s="9">
        <v>4210</v>
      </c>
      <c r="D22" s="10" t="s">
        <v>28</v>
      </c>
      <c r="E22" s="11" t="s">
        <v>8</v>
      </c>
      <c r="F22" s="26">
        <v>5600</v>
      </c>
      <c r="G22" s="26"/>
      <c r="H22" s="26"/>
      <c r="I22" s="26">
        <v>7883</v>
      </c>
      <c r="J22" s="26"/>
      <c r="K22" s="26"/>
      <c r="L22" s="27">
        <f t="shared" ref="L22" si="5">F22+I22</f>
        <v>13483</v>
      </c>
      <c r="M22" s="27"/>
      <c r="N22" s="27"/>
    </row>
  </sheetData>
  <mergeCells count="62">
    <mergeCell ref="F22:H22"/>
    <mergeCell ref="I22:K22"/>
    <mergeCell ref="L22:N22"/>
    <mergeCell ref="F20:H20"/>
    <mergeCell ref="I20:K20"/>
    <mergeCell ref="L20:N20"/>
    <mergeCell ref="F21:H21"/>
    <mergeCell ref="I21:K21"/>
    <mergeCell ref="L21:N21"/>
    <mergeCell ref="F18:H18"/>
    <mergeCell ref="I18:K18"/>
    <mergeCell ref="L18:N18"/>
    <mergeCell ref="F19:H19"/>
    <mergeCell ref="I19:K19"/>
    <mergeCell ref="L19:N19"/>
    <mergeCell ref="F16:H16"/>
    <mergeCell ref="I16:K16"/>
    <mergeCell ref="L16:N16"/>
    <mergeCell ref="A17:D17"/>
    <mergeCell ref="F17:H17"/>
    <mergeCell ref="I17:K17"/>
    <mergeCell ref="L17:N17"/>
    <mergeCell ref="F14:H14"/>
    <mergeCell ref="I14:K14"/>
    <mergeCell ref="L14:N14"/>
    <mergeCell ref="F15:H15"/>
    <mergeCell ref="I15:K15"/>
    <mergeCell ref="L15:N15"/>
    <mergeCell ref="A9:D9"/>
    <mergeCell ref="A12:D12"/>
    <mergeCell ref="F13:H13"/>
    <mergeCell ref="I13:K13"/>
    <mergeCell ref="L13:N13"/>
    <mergeCell ref="F9:H9"/>
    <mergeCell ref="I9:K9"/>
    <mergeCell ref="L9:N9"/>
    <mergeCell ref="F10:H10"/>
    <mergeCell ref="I10:K10"/>
    <mergeCell ref="L10:N10"/>
    <mergeCell ref="F11:H11"/>
    <mergeCell ref="I11:K11"/>
    <mergeCell ref="L11:N11"/>
    <mergeCell ref="F12:H12"/>
    <mergeCell ref="I12:K12"/>
    <mergeCell ref="A6:D6"/>
    <mergeCell ref="F6:H6"/>
    <mergeCell ref="I6:K6"/>
    <mergeCell ref="L6:N6"/>
    <mergeCell ref="E1:N1"/>
    <mergeCell ref="D2:N2"/>
    <mergeCell ref="D3:N3"/>
    <mergeCell ref="A4:N4"/>
    <mergeCell ref="F5:H5"/>
    <mergeCell ref="I5:K5"/>
    <mergeCell ref="L5:N5"/>
    <mergeCell ref="L12:N12"/>
    <mergeCell ref="F7:H7"/>
    <mergeCell ref="I7:K7"/>
    <mergeCell ref="L7:N7"/>
    <mergeCell ref="F8:H8"/>
    <mergeCell ref="I8:K8"/>
    <mergeCell ref="L8:N8"/>
  </mergeCells>
  <pageMargins left="0.70866141732283472" right="0.70866141732283472" top="0.74803149606299213" bottom="0.74803149606299213" header="0.31496062992125984" footer="0.31496062992125984"/>
  <pageSetup paperSize="9"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Arkusz2</vt:lpstr>
      <vt:lpstr>Arkusz3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2024-09-16T11:33:57Z</dcterms:modified>
</cp:coreProperties>
</file>